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defaultThemeVersion="124226"/>
  <mc:AlternateContent xmlns:mc="http://schemas.openxmlformats.org/markup-compatibility/2006">
    <mc:Choice Requires="x15">
      <x15ac:absPath xmlns:x15ac="http://schemas.microsoft.com/office/spreadsheetml/2010/11/ac" url="\\hc-fs1\Redirection$\spenner\Documents\Debt Report\"/>
    </mc:Choice>
  </mc:AlternateContent>
  <xr:revisionPtr revIDLastSave="0" documentId="8_{B6406D39-6316-4E1E-9CBB-2D8AEB23552A}" xr6:coauthVersionLast="47" xr6:coauthVersionMax="47" xr10:uidLastSave="{00000000-0000-0000-0000-000000000000}"/>
  <bookViews>
    <workbookView xWindow="-120" yWindow="-120" windowWidth="21840" windowHeight="13140" tabRatio="685" activeTab="1"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<sst xmlns="http://schemas.openxmlformats.org/spreadsheetml/2006/main" count="427" uniqueCount="311">
  <si>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</si>
  <si>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</si>
  <si>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</si>
  <si>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</si>
  <si>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</si>
  <si>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</si>
  <si>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</si>
  <si>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</si>
  <si>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</si>
  <si>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</si>
  <si>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</si>
  <si>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</si>
  <si>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</si>
  <si>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</si>
  <si>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</si>
  <si>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</si>
  <si>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</si>
  <si>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</si>
  <si>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</si>
  <si>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</si>
  <si>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</si>
  <si>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</si>
  <si>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</si>
  <si>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</si>
  <si>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</si>
  <si>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</si>
  <si>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</si>
  <si>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</si>
  <si>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</si>
  <si>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</si>
  <si>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</si>
  <si>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</si>
  <si>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</si>
  <si>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</si>
  <si>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</si>
  <si>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</si>
  <si>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</si>
  <si>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</si>
  <si>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</si>
  <si>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</si>
  <si>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</si>
  <si>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</si>
  <si>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</si>
  <si>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</si>
  <si>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</si>
  <si>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</si>
  <si>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</si>
  <si>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</si>
  <si>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</si>
  <si>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</si>
  <si>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</si>
  <si>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</si>
  <si>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</si>
  <si>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</si>
  <si>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</si>
  <si>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</si>
  <si>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</si>
  <si>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</si>
  <si>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</si>
  <si>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</si>
  <si>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</si>
  <si>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</si>
  <si>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</si>
  <si>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</si>
  <si>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</si>
  <si>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</si>
  <si>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</si>
  <si>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</si>
  <si>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</si>
  <si>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</si>
  <si>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</si>
  <si>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</si>
  <si>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</si>
  <si>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</si>
  <si>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</si>
  <si>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</si>
  <si>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</si>
  <si>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</si>
  <si>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</si>
  <si>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</si>
  <si>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</si>
  <si>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</si>
  <si>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</si>
  <si>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</si>
  <si>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</si>
  <si>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</si>
  <si>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</si>
  <si>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</si>
  <si>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</si>
  <si>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</si>
  <si>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</si>
  <si>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</si>
  <si>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</si>
  <si>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</si>
  <si>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</si>
  <si>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</si>
  <si>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</si>
  <si>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</si>
  <si>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</si>
  <si>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</si>
  <si>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</si>
  <si>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</si>
  <si>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</si>
  <si>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</si>
  <si>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</si>
  <si>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</si>
  <si>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</si>
  <si>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</si>
  <si>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</si>
  <si>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</si>
  <si>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</si>
  <si>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</si>
  <si>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</si>
  <si>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</si>
  <si>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</si>
  <si>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</si>
  <si>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</si>
  <si>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</si>
  <si>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</si>
  <si>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</si>
  <si>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</si>
  <si>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</si>
  <si>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</si>
  <si>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</si>
  <si>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</si>
  <si>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</si>
  <si>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</si>
  <si>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</si>
  <si>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</si>
  <si>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</si>
  <si>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</si>
  <si>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</si>
  <si>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</si>
  <si>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</si>
  <si>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</si>
  <si>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</si>
  <si>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</si>
  <si>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</si>
  <si>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</si>
  <si>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</si>
  <si>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</si>
  <si>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</si>
  <si>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</si>
  <si>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</si>
  <si>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</si>
  <si>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</si>
  <si>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</si>
  <si>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</si>
  <si>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</si>
  <si>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</si>
  <si>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</si>
  <si>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</si>
  <si>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</si>
  <si>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</si>
  <si>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</si>
  <si>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</si>
  <si>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</si>
  <si>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</si>
  <si>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</si>
  <si>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</si>
  <si>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</si>
  <si>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</si>
  <si>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</si>
  <si>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</si>
  <si>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</si>
  <si>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</si>
  <si>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</si>
  <si>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</si>
  <si>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</si>
  <si>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</si>
  <si>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</si>
  <si>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</si>
  <si>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</si>
  <si>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</si>
  <si>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</si>
  <si>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</si>
  <si>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</si>
  <si>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</si>
  <si>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</si>
  <si>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</si>
  <si>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</si>
  <si>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</si>
  <si>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</si>
  <si>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</si>
  <si>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</si>
  <si>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</si>
  <si>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</si>
  <si>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</si>
  <si>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</si>
  <si>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</si>
  <si>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</si>
  <si>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</si>
  <si>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</si>
  <si>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</si>
  <si>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</si>
  <si>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</si>
  <si>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</si>
  <si>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</si>
  <si>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</si>
  <si>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</si>
  <si>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</si>
  <si>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</si>
  <si>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</si>
  <si>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</si>
  <si>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</si>
  <si>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</si>
  <si>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</si>
  <si>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</si>
  <si>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</si>
  <si>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</si>
  <si>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</si>
  <si>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</si>
  <si>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</si>
  <si>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</si>
  <si>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</si>
  <si>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</si>
  <si>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</si>
  <si>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</si>
  <si>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</si>
  <si>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</si>
  <si>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</si>
  <si>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</si>
  <si>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</si>
  <si>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</si>
  <si>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</si>
  <si>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</si>
  <si>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</si>
  <si>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</si>
  <si>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</si>
  <si>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</si>
  <si>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</si>
  <si>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</si>
  <si>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</si>
  <si>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</si>
  <si>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</si>
  <si>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</si>
  <si>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</si>
  <si>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</si>
  <si>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</si>
  <si>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</si>
  <si>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</si>
  <si>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</si>
  <si>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</si>
  <si>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</si>
  <si>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</si>
  <si>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</si>
  <si>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</si>
  <si>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</si>
  <si>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</si>
  <si>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</si>
  <si>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</si>
  <si>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</si>
  <si>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</si>
  <si>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</si>
  <si>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</si>
  <si>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</si>
  <si>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</si>
  <si>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</si>
  <si>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</si>
  <si>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</si>
  <si>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</si>
  <si>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</si>
  <si>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</si>
  <si>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</si>
  <si>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</si>
  <si>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</si>
  <si>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</si>
  <si>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</si>
  <si>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</si>
  <si>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</si>
  <si>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</si>
  <si>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</si>
  <si>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</si>
  <si>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</si>
  <si>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</si>
  <si>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</si>
  <si>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</si>
  <si>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</si>
  <si>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</si>
  <si>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</si>
  <si>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</si>
  <si>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</si>
  <si>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</si>
  <si>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</si>
  <si>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</si>
  <si>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</si>
  <si>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</si>
  <si>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</si>
  <si>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</si>
  <si>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</si>
  <si>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</si>
  <si>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</si>
  <si>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</si>
  <si>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</si>
  <si>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</si>
  <si>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</si>
  <si>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</si>
  <si>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</si>
  <si>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</si>
  <si>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Hockley County</t>
  </si>
  <si>
    <t>https://www.co.hockley.tx.us/</t>
  </si>
  <si>
    <t>(806) 894-6070</t>
  </si>
  <si>
    <t>spenner@hockleycounty.org</t>
  </si>
  <si>
    <t>Shirley Penner</t>
  </si>
  <si>
    <t>Auditor</t>
  </si>
  <si>
    <t>802 Houston Street</t>
  </si>
  <si>
    <t>Suite #103</t>
  </si>
  <si>
    <t>Levelland</t>
  </si>
  <si>
    <t>Hockley</t>
  </si>
  <si>
    <t>None</t>
  </si>
  <si>
    <t>2020 Census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</si>
</sst>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8">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0" fontId="6" fillId="0" borderId="1" xfId="1" applyBorder="1" applyAlignment="1" applyProtection="1">
      <alignment horizontal="left"/>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penner@hockleycounty.org" TargetMode="External"/><Relationship Id="rId1" Type="http://schemas.openxmlformats.org/officeDocument/2006/relationships/hyperlink" Target="mailto:spenner@hockleycounty.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zoomScale="85" zoomScaleNormal="85" workbookViewId="0">
      <selection sqref="A1:XFD1048576"/>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tabSelected="1" topLeftCell="A7" zoomScale="85" zoomScaleNormal="85" workbookViewId="0">
      <selection activeCell="B25" sqref="B25"/>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2021</v>
      </c>
    </row>
    <row r="8" spans="1:2" x14ac:dyDescent="0.25">
      <c r="A8" s="14" t="s">
        <v>298</v>
      </c>
      <c r="B8" s="78">
        <v>44197</v>
      </c>
    </row>
    <row r="9" spans="1:2" x14ac:dyDescent="0.25">
      <c r="A9" s="14" t="s">
        <v>14</v>
      </c>
      <c r="B9" s="72">
        <f>IF(ISBLANK(B8),"",DATE(YEAR(B8)+1,MONTH(B8),DAY(B8)-1))</f>
        <v>44561</v>
      </c>
    </row>
    <row r="10" spans="1:2" x14ac:dyDescent="0.25">
      <c r="A10" s="14" t="s">
        <v>21</v>
      </c>
      <c r="B10" s="78" t="s">
        <v>300</v>
      </c>
    </row>
    <row r="11" spans="1:2" x14ac:dyDescent="0.25">
      <c r="A11" s="14" t="s">
        <v>240</v>
      </c>
      <c r="B11" s="79" t="s">
        <v>301</v>
      </c>
    </row>
    <row r="12" spans="1:2" x14ac:dyDescent="0.25">
      <c r="A12" s="14" t="s">
        <v>214</v>
      </c>
      <c r="B12" s="97" t="s">
        <v>302</v>
      </c>
    </row>
    <row r="13" spans="1:2" x14ac:dyDescent="0.25">
      <c r="A13" s="71" t="s">
        <v>241</v>
      </c>
      <c r="B13" s="76" t="s">
        <v>13</v>
      </c>
    </row>
    <row r="14" spans="1:2" x14ac:dyDescent="0.25">
      <c r="A14" s="39"/>
      <c r="B14" s="22"/>
    </row>
    <row r="15" spans="1:2" x14ac:dyDescent="0.25">
      <c r="A15" s="38" t="s">
        <v>3</v>
      </c>
      <c r="B15" s="19"/>
    </row>
    <row r="16" spans="1:2" x14ac:dyDescent="0.25">
      <c r="A16" s="18" t="s">
        <v>242</v>
      </c>
      <c r="B16" s="76" t="s">
        <v>303</v>
      </c>
    </row>
    <row r="17" spans="1:2" x14ac:dyDescent="0.25">
      <c r="A17" s="18" t="s">
        <v>243</v>
      </c>
      <c r="B17" s="76" t="s">
        <v>304</v>
      </c>
    </row>
    <row r="18" spans="1:2" x14ac:dyDescent="0.25">
      <c r="A18" s="18" t="s">
        <v>244</v>
      </c>
      <c r="B18" s="79" t="s">
        <v>301</v>
      </c>
    </row>
    <row r="19" spans="1:2" x14ac:dyDescent="0.25">
      <c r="A19" s="18" t="s">
        <v>4</v>
      </c>
      <c r="B19" s="97" t="s">
        <v>302</v>
      </c>
    </row>
    <row r="20" spans="1:2" x14ac:dyDescent="0.25">
      <c r="A20" s="18" t="s">
        <v>245</v>
      </c>
      <c r="B20" s="76" t="s">
        <v>305</v>
      </c>
    </row>
    <row r="21" spans="1:2" x14ac:dyDescent="0.25">
      <c r="A21" s="18" t="s">
        <v>5</v>
      </c>
      <c r="B21" s="76" t="s">
        <v>306</v>
      </c>
    </row>
    <row r="22" spans="1:2" x14ac:dyDescent="0.25">
      <c r="A22" s="18" t="s">
        <v>246</v>
      </c>
      <c r="B22" s="76" t="s">
        <v>307</v>
      </c>
    </row>
    <row r="23" spans="1:2" x14ac:dyDescent="0.25">
      <c r="A23" s="18" t="s">
        <v>247</v>
      </c>
      <c r="B23" s="80">
        <v>79336</v>
      </c>
    </row>
    <row r="24" spans="1:2" x14ac:dyDescent="0.25">
      <c r="A24" s="18" t="s">
        <v>248</v>
      </c>
      <c r="B24" s="76" t="s">
        <v>308</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sheetData>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 ref="B12" r:id="rId1" xr:uid="{778BD6EF-3196-44F4-BB75-839EDD024086}"/>
    <hyperlink ref="B19" r:id="rId2" xr:uid="{65C6F2C9-B958-4846-B0BF-95B7984A7BCF}"/>
  </hyperlinks>
  <pageMargins left="0.7" right="0.7" top="0.75" bottom="0.75" header="0.3" footer="0.3"/>
  <pageSetup orientation="portrait" r:id="rId3"/>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r:uid="{00000000-0002-0000-0100-000000000000}">
          <x14:formula1>
            <xm:f>Hide!$A$1:$A$3</xm:f>
          </x14:formula1>
          <xm:sqref>B25</xm:sqref>
        </x14:dataValidation>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Hide!$C$1:$C$8</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S111"/>
  <sheetViews>
    <sheetView zoomScale="85" zoomScaleNormal="85" workbookViewId="0">
      <selection activeCell="A10" sqref="A10"/>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Hockley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2021</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x14ac:dyDescent="0.25">
      <c r="A10" s="81" t="s">
        <v>309</v>
      </c>
      <c r="B10" s="82"/>
      <c r="C10" s="83">
        <v>0</v>
      </c>
      <c r="D10" s="83">
        <v>0</v>
      </c>
      <c r="E10" s="84">
        <v>0</v>
      </c>
      <c r="F10" s="85"/>
      <c r="G10" s="82" t="s">
        <v>11</v>
      </c>
      <c r="H10" s="84">
        <v>0</v>
      </c>
      <c r="I10" s="84">
        <v>0</v>
      </c>
      <c r="J10" s="84">
        <f>H10-I10</f>
        <v>0</v>
      </c>
      <c r="K10" s="82"/>
      <c r="L10" s="82" t="s">
        <v>11</v>
      </c>
      <c r="M10" s="81" t="s">
        <v>11</v>
      </c>
      <c r="N10" s="81" t="s">
        <v>11</v>
      </c>
      <c r="O10" s="82" t="s">
        <v>11</v>
      </c>
      <c r="P10" s="82" t="s">
        <v>11</v>
      </c>
      <c r="Q10" s="82"/>
      <c r="R10" s="86"/>
      <c r="S10" s="86"/>
    </row>
    <row r="11" spans="1:19" s="3" customFormat="1" x14ac:dyDescent="0.25">
      <c r="A11" s="86"/>
      <c r="B11" s="86"/>
      <c r="C11" s="83">
        <v>0</v>
      </c>
      <c r="D11" s="83">
        <v>0</v>
      </c>
      <c r="E11" s="84">
        <v>0</v>
      </c>
      <c r="F11" s="87"/>
      <c r="G11" s="82"/>
      <c r="H11" s="84">
        <v>0</v>
      </c>
      <c r="I11" s="84">
        <v>0</v>
      </c>
      <c r="J11" s="84">
        <f t="shared" ref="J11:J61" si="0">H11-I11</f>
        <v>0</v>
      </c>
      <c r="K11" s="88"/>
      <c r="L11" s="82"/>
      <c r="M11" s="81"/>
      <c r="N11" s="81"/>
      <c r="O11" s="82"/>
      <c r="P11" s="82"/>
      <c r="Q11" s="82"/>
      <c r="R11" s="86"/>
      <c r="S11" s="86"/>
    </row>
    <row r="12" spans="1:19" s="3" customFormat="1" x14ac:dyDescent="0.25">
      <c r="A12" s="86"/>
      <c r="B12" s="86"/>
      <c r="C12" s="83">
        <v>0</v>
      </c>
      <c r="D12" s="83">
        <v>0</v>
      </c>
      <c r="E12" s="84">
        <v>0</v>
      </c>
      <c r="F12" s="87"/>
      <c r="G12" s="82"/>
      <c r="H12" s="84">
        <v>0</v>
      </c>
      <c r="I12" s="84">
        <v>0</v>
      </c>
      <c r="J12" s="84">
        <f t="shared" si="0"/>
        <v>0</v>
      </c>
      <c r="K12" s="88"/>
      <c r="L12" s="82"/>
      <c r="M12" s="81"/>
      <c r="N12" s="81"/>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S25"/>
  <sheetViews>
    <sheetView topLeftCell="A7" zoomScale="85" zoomScaleNormal="85" workbookViewId="0">
      <selection activeCell="B25" sqref="B25"/>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Hockley County</v>
      </c>
      <c r="C3" s="1"/>
      <c r="D3" s="1"/>
      <c r="E3" s="1"/>
      <c r="F3" s="1"/>
      <c r="H3" s="1"/>
      <c r="I3" s="1"/>
      <c r="J3" s="1"/>
      <c r="K3" s="1"/>
    </row>
    <row r="4" spans="1:11" x14ac:dyDescent="0.25">
      <c r="A4" s="14" t="s">
        <v>2</v>
      </c>
      <c r="B4" s="75">
        <f>IF(OR('1 - Contact Information'!B7="",'1 - Contact Information'!B7="(select)"),"",'1 - Contact Information'!B7)</f>
        <v>2021</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v>0</v>
      </c>
    </row>
    <row r="11" spans="1:11" x14ac:dyDescent="0.25">
      <c r="A11" s="58" t="s">
        <v>81</v>
      </c>
      <c r="B11" s="90">
        <v>0</v>
      </c>
    </row>
    <row r="12" spans="1:11" ht="31.5" x14ac:dyDescent="0.25">
      <c r="A12" s="58" t="s">
        <v>82</v>
      </c>
      <c r="B12" s="90">
        <v>0</v>
      </c>
    </row>
    <row r="13" spans="1:11" x14ac:dyDescent="0.25">
      <c r="A13" s="21"/>
      <c r="B13" s="21"/>
    </row>
    <row r="14" spans="1:11" ht="31.5" x14ac:dyDescent="0.25">
      <c r="A14" s="28" t="s">
        <v>224</v>
      </c>
      <c r="B14" s="29"/>
    </row>
    <row r="15" spans="1:11" x14ac:dyDescent="0.25">
      <c r="A15" s="57" t="s">
        <v>83</v>
      </c>
      <c r="B15" s="89">
        <v>0</v>
      </c>
    </row>
    <row r="16" spans="1:11" ht="31.5" x14ac:dyDescent="0.25">
      <c r="A16" s="58" t="s">
        <v>84</v>
      </c>
      <c r="B16" s="90">
        <v>0</v>
      </c>
    </row>
    <row r="17" spans="1:2" ht="31.5" x14ac:dyDescent="0.25">
      <c r="A17" s="58" t="s">
        <v>85</v>
      </c>
      <c r="B17" s="90">
        <v>0</v>
      </c>
    </row>
    <row r="18" spans="1:2" x14ac:dyDescent="0.25">
      <c r="A18" s="21"/>
      <c r="B18" s="21"/>
    </row>
    <row r="19" spans="1:2" ht="31.5" x14ac:dyDescent="0.25">
      <c r="A19" s="28" t="s">
        <v>223</v>
      </c>
      <c r="B19" s="31"/>
    </row>
    <row r="20" spans="1:2" x14ac:dyDescent="0.25">
      <c r="A20" s="57" t="s">
        <v>290</v>
      </c>
      <c r="B20" s="91">
        <v>21537</v>
      </c>
    </row>
    <row r="21" spans="1:2" x14ac:dyDescent="0.25">
      <c r="A21" s="57" t="s">
        <v>291</v>
      </c>
      <c r="B21" s="92" t="s">
        <v>310</v>
      </c>
    </row>
    <row r="22" spans="1:2" ht="31.5" customHeight="1" x14ac:dyDescent="0.25">
      <c r="A22" s="57" t="s">
        <v>86</v>
      </c>
      <c r="B22" s="89">
        <v>0</v>
      </c>
    </row>
    <row r="23" spans="1:2" ht="31.5" x14ac:dyDescent="0.25">
      <c r="A23" s="58" t="s">
        <v>87</v>
      </c>
      <c r="B23" s="90">
        <v>0</v>
      </c>
    </row>
    <row r="24" spans="1:2" ht="47.25" customHeight="1" x14ac:dyDescent="0.25">
      <c r="A24" s="58" t="s">
        <v>88</v>
      </c>
      <c r="B24" s="90">
        <v>0</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K12" sqref="K12"/>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C7" s="1">
        <v>2021</v>
      </c>
      <c r="D7" s="1" t="s">
        <v>45</v>
      </c>
      <c r="E7" s="1" t="s">
        <v>46</v>
      </c>
      <c r="F7" s="1" t="s">
        <v>46</v>
      </c>
      <c r="G7" s="1" t="s">
        <v>56</v>
      </c>
    </row>
    <row r="8" spans="1:8" x14ac:dyDescent="0.25">
      <c r="C8" s="1">
        <v>2022</v>
      </c>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296</v>
      </c>
      <c r="B31" s="96"/>
      <c r="C31" s="96" t="s">
        <v>295</v>
      </c>
    </row>
  </sheetData>
  <sheetProtection algorithmName="SHA-512" hashValue="c7mSOzRAEbjOJOdlUqaGdg6V1dtRvkQz7kPv5Hd6YPemtCCGXFFAoj7e2l8A4he5Qj3Zrm8hNTE5S38XPArTpg==" saltValue="nq0Qxh/XofrZ/GALBgQLag=="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topLeftCell="C1"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zoomScale="85" zoomScaleNormal="85" workbookViewId="0">
      <selection sqref="A1:XFD104857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Shirley Penner</cp:lastModifiedBy>
  <dcterms:created xsi:type="dcterms:W3CDTF">2017-01-13T17:49:37Z</dcterms:created>
  <dcterms:modified xsi:type="dcterms:W3CDTF">2022-02-01T13:57:23Z</dcterms:modified>
</cp:coreProperties>
</file>